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<sst xmlns="http://schemas.openxmlformats.org/spreadsheetml/2006/main" count="78" uniqueCount="77">
  <si>
    <t>Nề nếp tuần từ 18/12 đến 24/12</t>
  </si>
  <si>
    <t>Stt</t>
  </si>
  <si>
    <t>Lớp</t>
  </si>
  <si>
    <t>Buổi sáng</t>
  </si>
  <si>
    <t>Buổi chiều</t>
  </si>
  <si>
    <t>TRỪ TỪ ĐOÀN</t>
  </si>
  <si>
    <t>TỔNG CUỐI</t>
  </si>
  <si>
    <t>Xếp Thứ</t>
  </si>
  <si>
    <t>GVCN</t>
  </si>
  <si>
    <t>CC</t>
  </si>
  <si>
    <t>TB</t>
  </si>
  <si>
    <t>XX</t>
  </si>
  <si>
    <t>TD</t>
  </si>
  <si>
    <t>VS</t>
  </si>
  <si>
    <t>SĐB</t>
  </si>
  <si>
    <t>TỔNG</t>
  </si>
  <si>
    <t>Tổng</t>
  </si>
  <si>
    <t>12A1</t>
  </si>
  <si>
    <t>Hoàng Nghĩa Kiên</t>
  </si>
  <si>
    <t>12A2</t>
  </si>
  <si>
    <t>Chu Thị Hồng Hạnh</t>
  </si>
  <si>
    <t>12A3</t>
  </si>
  <si>
    <t>Đỗ Thị Mỹ Hạnh</t>
  </si>
  <si>
    <t>12A4</t>
  </si>
  <si>
    <t xml:space="preserve">Trịnh Thị Huyền </t>
  </si>
  <si>
    <t>12A5</t>
  </si>
  <si>
    <t>Nguyễn Thu Phương</t>
  </si>
  <si>
    <t>12A6</t>
  </si>
  <si>
    <t>Đỗ Thị Hương</t>
  </si>
  <si>
    <t>12A7</t>
  </si>
  <si>
    <t>Lê Thị Tiệp</t>
  </si>
  <si>
    <t>12A8</t>
  </si>
  <si>
    <t>Nguyễn Thị Kim Huế</t>
  </si>
  <si>
    <t>12A9</t>
  </si>
  <si>
    <t>Phan Thị Kim Ngân</t>
  </si>
  <si>
    <t>12A10</t>
  </si>
  <si>
    <t>Trần Huy Tuân</t>
  </si>
  <si>
    <t>11A1</t>
  </si>
  <si>
    <t>Nguyễn Thị Kim Anh</t>
  </si>
  <si>
    <t>11A2</t>
  </si>
  <si>
    <t>Đặng Thị Thu Hiền</t>
  </si>
  <si>
    <t>11A3</t>
  </si>
  <si>
    <t>Nguyễn Đức Thuận</t>
  </si>
  <si>
    <t>11A4</t>
  </si>
  <si>
    <t>Lương Thị Hòa</t>
  </si>
  <si>
    <t>11A5</t>
  </si>
  <si>
    <t>Lê Thị Thu Hiền</t>
  </si>
  <si>
    <t>11A6</t>
  </si>
  <si>
    <t>Nguyễn Thị Thu Hiền</t>
  </si>
  <si>
    <t>11A7</t>
  </si>
  <si>
    <t>Nguyễn Thị Hường</t>
  </si>
  <si>
    <t>11A8</t>
  </si>
  <si>
    <t>Nguyễn Thị Khánh Chi</t>
  </si>
  <si>
    <t>11A9</t>
  </si>
  <si>
    <t>Nguyễn Thị Bích Hồng</t>
  </si>
  <si>
    <t>11A10</t>
  </si>
  <si>
    <t>Nguyễn Thanh Tuấn</t>
  </si>
  <si>
    <t>10A1</t>
  </si>
  <si>
    <t>Đào Thị Phương Liên</t>
  </si>
  <si>
    <t>10A2</t>
  </si>
  <si>
    <t>Vũ Thị Thanh Giang</t>
  </si>
  <si>
    <t>10A3</t>
  </si>
  <si>
    <t xml:space="preserve">Nguyễn Thị Huệ </t>
  </si>
  <si>
    <t>10A4</t>
  </si>
  <si>
    <t>Tống thị huế</t>
  </si>
  <si>
    <t>10A5</t>
  </si>
  <si>
    <t>Nguyễn Thị Chi</t>
  </si>
  <si>
    <t>10A6</t>
  </si>
  <si>
    <t>Nguyễn Văn Nam</t>
  </si>
  <si>
    <t>10A7</t>
  </si>
  <si>
    <t>Triệu Thị Dịu</t>
  </si>
  <si>
    <t>10A8</t>
  </si>
  <si>
    <t>Nguyễn Huy Hoàng</t>
  </si>
  <si>
    <t>10A9</t>
  </si>
  <si>
    <t>Nguyễn Thị Nhi</t>
  </si>
  <si>
    <t>10A10</t>
  </si>
  <si>
    <t>Lý Minh Hoà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</si>
</sst>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3.0"/>
      <color theme="1"/>
      <name val="Arial"/>
    </font>
    <font/>
    <font>
      <b/>
      <sz val="8.0"/>
      <color theme="1"/>
      <name val="Arial"/>
    </font>
    <font>
      <i/>
      <sz val="13.0"/>
      <name val="Arial"/>
    </font>
    <font>
      <b/>
      <sz val="13.0"/>
      <name val="Arial"/>
    </font>
    <font>
      <name val="Arial"/>
    </font>
    <font>
      <sz val="10.0"/>
    </font>
    <font>
      <sz val="10.0"/>
      <color theme="1"/>
      <name val="Arial"/>
    </font>
    <font>
      <sz val="13.0"/>
      <name val="Arial"/>
    </font>
    <font>
      <color theme="1"/>
      <name val="Arial"/>
    </font>
    <font>
      <sz val="11.0"/>
      <color rgb="FF000000"/>
      <name val="Inconsolata"/>
    </font>
    <font>
      <color rgb="FF000000"/>
      <name val="Arial"/>
    </font>
    <font>
      <sz val="12.0"/>
      <name val="Arial"/>
    </font>
    <font>
      <i/>
      <sz val="13.0"/>
      <color theme="1"/>
      <name val="Arial"/>
    </font>
    <font>
      <sz val="13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vertical="bottom"/>
    </xf>
    <xf borderId="3" fillId="0" fontId="4" numFmtId="0" xfId="0" applyBorder="1" applyFont="1"/>
    <xf borderId="4" fillId="0" fontId="4" numFmtId="0" xfId="0" applyBorder="1" applyFont="1"/>
    <xf borderId="1" fillId="0" fontId="5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5" fillId="0" fontId="4" numFmtId="0" xfId="0" applyBorder="1" applyFont="1"/>
    <xf borderId="6" fillId="0" fontId="1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center" vertical="bottom"/>
    </xf>
    <xf borderId="6" fillId="0" fontId="7" numFmtId="0" xfId="0" applyAlignment="1" applyBorder="1" applyFont="1">
      <alignment horizontal="center" vertical="bottom"/>
    </xf>
    <xf borderId="6" fillId="0" fontId="8" numFmtId="0" xfId="0" applyAlignment="1" applyBorder="1" applyFont="1">
      <alignment horizontal="right" readingOrder="0" vertical="bottom"/>
    </xf>
    <xf borderId="6" fillId="2" fontId="0" numFmtId="0" xfId="0" applyBorder="1" applyFill="1" applyFont="1"/>
    <xf borderId="6" fillId="0" fontId="9" numFmtId="0" xfId="0" applyAlignment="1" applyBorder="1" applyFont="1">
      <alignment horizontal="right" readingOrder="0" vertical="bottom"/>
    </xf>
    <xf borderId="6" fillId="0" fontId="10" numFmtId="0" xfId="0" applyAlignment="1" applyBorder="1" applyFont="1">
      <alignment horizontal="right" vertical="bottom"/>
    </xf>
    <xf borderId="6" fillId="0" fontId="9" numFmtId="0" xfId="0" applyAlignment="1" applyBorder="1" applyFont="1">
      <alignment readingOrder="0" vertical="bottom"/>
    </xf>
    <xf borderId="6" fillId="2" fontId="10" numFmtId="0" xfId="0" applyBorder="1" applyFont="1"/>
    <xf borderId="6" fillId="0" fontId="8" numFmtId="0" xfId="0" applyAlignment="1" applyBorder="1" applyFont="1">
      <alignment readingOrder="0" vertical="bottom"/>
    </xf>
    <xf borderId="6" fillId="0" fontId="11" numFmtId="0" xfId="0" applyAlignment="1" applyBorder="1" applyFont="1">
      <alignment horizontal="center" vertical="bottom"/>
    </xf>
    <xf borderId="6" fillId="2" fontId="10" numFmtId="0" xfId="0" applyBorder="1" applyFont="1"/>
    <xf borderId="6" fillId="0" fontId="6" numFmtId="0" xfId="0" applyAlignment="1" applyBorder="1" applyFont="1">
      <alignment horizontal="center" readingOrder="0" vertical="bottom"/>
    </xf>
    <xf borderId="6" fillId="0" fontId="12" numFmtId="0" xfId="0" applyAlignment="1" applyBorder="1" applyFont="1">
      <alignment horizontal="right" vertical="bottom"/>
    </xf>
    <xf borderId="6" fillId="0" fontId="11" numFmtId="0" xfId="0" applyAlignment="1" applyBorder="1" applyFont="1">
      <alignment horizontal="center" readingOrder="0" vertical="bottom"/>
    </xf>
    <xf borderId="0" fillId="2" fontId="13" numFmtId="0" xfId="0" applyFont="1"/>
    <xf borderId="6" fillId="0" fontId="14" numFmtId="0" xfId="0" applyAlignment="1" applyBorder="1" applyFont="1">
      <alignment horizontal="left" readingOrder="0"/>
    </xf>
    <xf borderId="6" fillId="0" fontId="15" numFmtId="0" xfId="0" applyAlignment="1" applyBorder="1" applyFont="1">
      <alignment horizontal="center" vertical="bottom"/>
    </xf>
    <xf borderId="6" fillId="0" fontId="8" numFmtId="0" xfId="0" applyAlignment="1" applyBorder="1" applyFont="1">
      <alignment horizontal="center" readingOrder="0" vertical="bottom"/>
    </xf>
    <xf borderId="6" fillId="0" fontId="16" numFmtId="0" xfId="0" applyAlignment="1" applyBorder="1" applyFont="1">
      <alignment horizontal="center" vertical="bottom"/>
    </xf>
    <xf borderId="6" fillId="0" fontId="17" numFmtId="0" xfId="0" applyAlignment="1" applyBorder="1" applyFont="1">
      <alignment horizontal="center" vertical="bottom"/>
    </xf>
    <xf borderId="6" fillId="0" fontId="12" numFmtId="0" xfId="0" applyAlignment="1" applyBorder="1" applyFont="1">
      <alignment horizontal="right" readingOrder="0" vertical="bottom"/>
    </xf>
    <xf borderId="6" fillId="0" fontId="12" numFmtId="0" xfId="0" applyAlignment="1" applyBorder="1" applyFont="1">
      <alignment readingOrder="0" vertical="bottom"/>
    </xf>
    <xf borderId="0" fillId="2" fontId="1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3" max="3" width="14.43"/>
    <col customWidth="1" min="13" max="13" width="16.0"/>
    <col customWidth="1" min="15" max="15" width="22.86"/>
  </cols>
  <sheetData>
    <row r="2">
      <c r="B2" s="1" t="s">
        <v>0</v>
      </c>
      <c r="F2" s="2"/>
    </row>
    <row r="4">
      <c r="A4" s="3" t="s">
        <v>1</v>
      </c>
      <c r="B4" s="3" t="s">
        <v>2</v>
      </c>
      <c r="C4" s="4" t="s">
        <v>3</v>
      </c>
      <c r="D4" s="5"/>
      <c r="E4" s="5"/>
      <c r="F4" s="5"/>
      <c r="G4" s="5"/>
      <c r="H4" s="5"/>
      <c r="I4" s="6"/>
      <c r="J4" s="4" t="s">
        <v>4</v>
      </c>
      <c r="K4" s="6"/>
      <c r="L4" s="7" t="s">
        <v>5</v>
      </c>
      <c r="M4" s="8" t="s">
        <v>6</v>
      </c>
      <c r="N4" s="8" t="s">
        <v>7</v>
      </c>
      <c r="O4" s="8" t="s">
        <v>8</v>
      </c>
    </row>
    <row r="5">
      <c r="A5" s="9"/>
      <c r="B5" s="9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9</v>
      </c>
      <c r="K5" s="10" t="s">
        <v>16</v>
      </c>
      <c r="L5" s="9"/>
      <c r="M5" s="9"/>
      <c r="N5" s="9"/>
      <c r="O5" s="9"/>
    </row>
    <row r="6">
      <c r="A6" s="11">
        <v>1.0</v>
      </c>
      <c r="B6" s="12" t="s">
        <v>17</v>
      </c>
      <c r="C6" s="13">
        <v>58.0</v>
      </c>
      <c r="D6" s="13">
        <v>60.0</v>
      </c>
      <c r="E6" s="13">
        <v>60.0</v>
      </c>
      <c r="F6" s="13">
        <v>59.0</v>
      </c>
      <c r="G6" s="13">
        <v>60.0</v>
      </c>
      <c r="H6" s="13">
        <v>60.0</v>
      </c>
      <c r="I6" s="14">
        <f t="shared" ref="I6:I15" si="1">SUM(C6:H6)</f>
        <v>357</v>
      </c>
      <c r="J6" s="15">
        <v>4.0</v>
      </c>
      <c r="K6" s="16">
        <f t="shared" ref="K6:K15" si="2">30-sum(J6)</f>
        <v>26</v>
      </c>
      <c r="L6" s="17"/>
      <c r="M6" s="18">
        <f t="shared" ref="M6:M35" si="3">I6+K6-L6</f>
        <v>383</v>
      </c>
      <c r="N6" s="13">
        <v>18.0</v>
      </c>
      <c r="O6" s="19" t="s">
        <v>18</v>
      </c>
    </row>
    <row r="7">
      <c r="A7" s="11">
        <v>2.0</v>
      </c>
      <c r="B7" s="20" t="s">
        <v>19</v>
      </c>
      <c r="C7" s="13">
        <v>60.0</v>
      </c>
      <c r="D7" s="13">
        <v>60.0</v>
      </c>
      <c r="E7" s="13">
        <v>60.0</v>
      </c>
      <c r="F7" s="13">
        <v>60.0</v>
      </c>
      <c r="G7" s="13">
        <v>59.0</v>
      </c>
      <c r="H7" s="13">
        <v>60.0</v>
      </c>
      <c r="I7" s="14">
        <f t="shared" si="1"/>
        <v>359</v>
      </c>
      <c r="J7" s="17">
        <v>4.0</v>
      </c>
      <c r="K7" s="14">
        <f t="shared" si="2"/>
        <v>26</v>
      </c>
      <c r="L7" s="17">
        <v>4.0</v>
      </c>
      <c r="M7" s="21">
        <f t="shared" si="3"/>
        <v>381</v>
      </c>
      <c r="N7" s="13">
        <v>20.0</v>
      </c>
      <c r="O7" s="19" t="s">
        <v>20</v>
      </c>
    </row>
    <row r="8">
      <c r="A8" s="22">
        <v>3.0</v>
      </c>
      <c r="B8" s="20" t="s">
        <v>21</v>
      </c>
      <c r="C8" s="13">
        <v>57.0</v>
      </c>
      <c r="D8" s="13">
        <v>60.0</v>
      </c>
      <c r="E8" s="13">
        <v>60.0</v>
      </c>
      <c r="F8" s="13">
        <v>60.0</v>
      </c>
      <c r="G8" s="13">
        <v>60.0</v>
      </c>
      <c r="H8" s="13">
        <v>60.0</v>
      </c>
      <c r="I8" s="23">
        <f t="shared" si="1"/>
        <v>357</v>
      </c>
      <c r="J8" s="13">
        <v>2.0</v>
      </c>
      <c r="K8" s="23">
        <f t="shared" si="2"/>
        <v>28</v>
      </c>
      <c r="L8" s="13"/>
      <c r="M8" s="23">
        <f t="shared" si="3"/>
        <v>385</v>
      </c>
      <c r="N8" s="13">
        <v>12.0</v>
      </c>
      <c r="O8" s="19" t="s">
        <v>22</v>
      </c>
    </row>
    <row r="9">
      <c r="A9" s="11">
        <v>4.0</v>
      </c>
      <c r="B9" s="20" t="s">
        <v>23</v>
      </c>
      <c r="C9" s="13">
        <v>60.0</v>
      </c>
      <c r="D9" s="13">
        <v>60.0</v>
      </c>
      <c r="E9" s="13">
        <v>60.0</v>
      </c>
      <c r="F9" s="13">
        <v>60.0</v>
      </c>
      <c r="G9" s="13">
        <v>60.0</v>
      </c>
      <c r="H9" s="13">
        <v>60.0</v>
      </c>
      <c r="I9" s="23">
        <f t="shared" si="1"/>
        <v>360</v>
      </c>
      <c r="J9" s="13">
        <v>9.0</v>
      </c>
      <c r="K9" s="23">
        <f t="shared" si="2"/>
        <v>21</v>
      </c>
      <c r="L9" s="19"/>
      <c r="M9" s="23">
        <f t="shared" si="3"/>
        <v>381</v>
      </c>
      <c r="N9" s="13">
        <v>20.0</v>
      </c>
      <c r="O9" s="19" t="s">
        <v>24</v>
      </c>
    </row>
    <row r="10">
      <c r="A10" s="11">
        <v>5.0</v>
      </c>
      <c r="B10" s="20" t="s">
        <v>25</v>
      </c>
      <c r="C10" s="13">
        <v>60.0</v>
      </c>
      <c r="D10" s="13">
        <v>60.0</v>
      </c>
      <c r="E10" s="13">
        <v>60.0</v>
      </c>
      <c r="F10" s="13">
        <v>60.0</v>
      </c>
      <c r="G10" s="13">
        <v>60.0</v>
      </c>
      <c r="H10" s="13">
        <v>60.0</v>
      </c>
      <c r="I10" s="23">
        <f t="shared" si="1"/>
        <v>360</v>
      </c>
      <c r="J10" s="13">
        <v>16.0</v>
      </c>
      <c r="K10" s="23">
        <f t="shared" si="2"/>
        <v>14</v>
      </c>
      <c r="L10" s="19"/>
      <c r="M10" s="23">
        <f t="shared" si="3"/>
        <v>374</v>
      </c>
      <c r="N10" s="13">
        <v>26.0</v>
      </c>
      <c r="O10" s="19" t="s">
        <v>26</v>
      </c>
    </row>
    <row r="11">
      <c r="A11" s="11">
        <v>6.0</v>
      </c>
      <c r="B11" s="24" t="s">
        <v>27</v>
      </c>
      <c r="C11" s="13">
        <v>60.0</v>
      </c>
      <c r="D11" s="13">
        <v>60.0</v>
      </c>
      <c r="E11" s="13">
        <v>60.0</v>
      </c>
      <c r="F11" s="13">
        <v>60.0</v>
      </c>
      <c r="G11" s="13">
        <v>60.0</v>
      </c>
      <c r="H11" s="13">
        <v>60.0</v>
      </c>
      <c r="I11" s="25">
        <f t="shared" si="1"/>
        <v>360</v>
      </c>
      <c r="J11" s="13">
        <v>4.0</v>
      </c>
      <c r="K11" s="23">
        <f t="shared" si="2"/>
        <v>26</v>
      </c>
      <c r="L11" s="13">
        <v>1.0</v>
      </c>
      <c r="M11" s="23">
        <f t="shared" si="3"/>
        <v>385</v>
      </c>
      <c r="N11" s="13">
        <v>12.0</v>
      </c>
      <c r="O11" s="19" t="s">
        <v>28</v>
      </c>
    </row>
    <row r="12">
      <c r="A12" s="11">
        <v>7.0</v>
      </c>
      <c r="B12" s="20" t="s">
        <v>29</v>
      </c>
      <c r="C12" s="13">
        <v>60.0</v>
      </c>
      <c r="D12" s="13">
        <v>60.0</v>
      </c>
      <c r="E12" s="13">
        <v>60.0</v>
      </c>
      <c r="F12" s="13">
        <v>60.0</v>
      </c>
      <c r="G12" s="13">
        <v>60.0</v>
      </c>
      <c r="H12" s="13">
        <v>60.0</v>
      </c>
      <c r="I12" s="23">
        <f t="shared" si="1"/>
        <v>360</v>
      </c>
      <c r="J12" s="13">
        <v>5.0</v>
      </c>
      <c r="K12" s="23">
        <f t="shared" si="2"/>
        <v>25</v>
      </c>
      <c r="L12" s="19"/>
      <c r="M12" s="23">
        <f t="shared" si="3"/>
        <v>385</v>
      </c>
      <c r="N12" s="13">
        <v>12.0</v>
      </c>
      <c r="O12" s="19" t="s">
        <v>30</v>
      </c>
    </row>
    <row r="13">
      <c r="A13" s="11">
        <v>8.0</v>
      </c>
      <c r="B13" s="20" t="s">
        <v>31</v>
      </c>
      <c r="C13" s="13">
        <v>60.0</v>
      </c>
      <c r="D13" s="13">
        <v>60.0</v>
      </c>
      <c r="E13" s="13">
        <v>60.0</v>
      </c>
      <c r="F13" s="13">
        <v>60.0</v>
      </c>
      <c r="G13" s="13">
        <v>60.0</v>
      </c>
      <c r="H13" s="13">
        <v>60.0</v>
      </c>
      <c r="I13" s="23">
        <f t="shared" si="1"/>
        <v>360</v>
      </c>
      <c r="J13" s="13"/>
      <c r="K13" s="23">
        <f t="shared" si="2"/>
        <v>30</v>
      </c>
      <c r="L13" s="19"/>
      <c r="M13" s="23">
        <f t="shared" si="3"/>
        <v>390</v>
      </c>
      <c r="N13" s="13">
        <v>1.0</v>
      </c>
      <c r="O13" s="19" t="s">
        <v>32</v>
      </c>
    </row>
    <row r="14">
      <c r="A14" s="11">
        <v>9.0</v>
      </c>
      <c r="B14" s="20" t="s">
        <v>33</v>
      </c>
      <c r="C14" s="13">
        <v>60.0</v>
      </c>
      <c r="D14" s="13">
        <v>60.0</v>
      </c>
      <c r="E14" s="13">
        <v>60.0</v>
      </c>
      <c r="F14" s="13">
        <v>60.0</v>
      </c>
      <c r="G14" s="13">
        <v>60.0</v>
      </c>
      <c r="H14" s="13">
        <v>60.0</v>
      </c>
      <c r="I14" s="23">
        <f t="shared" si="1"/>
        <v>360</v>
      </c>
      <c r="J14" s="13">
        <v>2.0</v>
      </c>
      <c r="K14" s="23">
        <f t="shared" si="2"/>
        <v>28</v>
      </c>
      <c r="L14" s="19"/>
      <c r="M14" s="23">
        <f t="shared" si="3"/>
        <v>388</v>
      </c>
      <c r="N14" s="13">
        <v>5.0</v>
      </c>
      <c r="O14" s="26" t="s">
        <v>34</v>
      </c>
    </row>
    <row r="15">
      <c r="A15" s="11">
        <v>10.0</v>
      </c>
      <c r="B15" s="27" t="s">
        <v>35</v>
      </c>
      <c r="C15" s="13">
        <v>60.0</v>
      </c>
      <c r="D15" s="13">
        <v>60.0</v>
      </c>
      <c r="E15" s="13">
        <v>60.0</v>
      </c>
      <c r="F15" s="13">
        <v>60.0</v>
      </c>
      <c r="G15" s="13">
        <v>60.0</v>
      </c>
      <c r="H15" s="13">
        <v>60.0</v>
      </c>
      <c r="I15" s="23">
        <f t="shared" si="1"/>
        <v>360</v>
      </c>
      <c r="J15" s="13">
        <v>1.0</v>
      </c>
      <c r="K15" s="23">
        <f t="shared" si="2"/>
        <v>29</v>
      </c>
      <c r="L15" s="19"/>
      <c r="M15" s="23">
        <f t="shared" si="3"/>
        <v>389</v>
      </c>
      <c r="N15" s="13">
        <v>3.0</v>
      </c>
      <c r="O15" s="19" t="s">
        <v>36</v>
      </c>
    </row>
    <row r="16">
      <c r="A16" s="11">
        <v>11.0</v>
      </c>
      <c r="B16" s="12" t="s">
        <v>37</v>
      </c>
      <c r="C16" s="13">
        <v>60.0</v>
      </c>
      <c r="D16" s="13">
        <v>60.0</v>
      </c>
      <c r="E16" s="13">
        <v>60.0</v>
      </c>
      <c r="F16" s="13">
        <v>60.0</v>
      </c>
      <c r="G16" s="13">
        <v>60.0</v>
      </c>
      <c r="H16" s="13">
        <v>60.0</v>
      </c>
      <c r="I16" s="13">
        <v>360.0</v>
      </c>
      <c r="J16" s="13">
        <v>5.0</v>
      </c>
      <c r="K16" s="13">
        <v>25.0</v>
      </c>
      <c r="L16" s="19"/>
      <c r="M16" s="23">
        <f t="shared" si="3"/>
        <v>385</v>
      </c>
      <c r="N16" s="13">
        <v>12.0</v>
      </c>
      <c r="O16" s="19" t="s">
        <v>38</v>
      </c>
    </row>
    <row r="17">
      <c r="A17" s="11">
        <v>12.0</v>
      </c>
      <c r="B17" s="20" t="s">
        <v>39</v>
      </c>
      <c r="C17" s="13">
        <v>60.0</v>
      </c>
      <c r="D17" s="13">
        <v>60.0</v>
      </c>
      <c r="E17" s="13">
        <v>60.0</v>
      </c>
      <c r="F17" s="13">
        <v>60.0</v>
      </c>
      <c r="G17" s="13">
        <v>60.0</v>
      </c>
      <c r="H17" s="13">
        <v>60.0</v>
      </c>
      <c r="I17" s="23">
        <f t="shared" ref="I17:I35" si="4">SUM(C17:H17)</f>
        <v>360</v>
      </c>
      <c r="J17" s="19">
        <v>24.0</v>
      </c>
      <c r="K17" s="23">
        <f t="shared" ref="K17:K24" si="5">30-sum(J17)</f>
        <v>6</v>
      </c>
      <c r="L17" s="19"/>
      <c r="M17" s="23">
        <f t="shared" si="3"/>
        <v>366</v>
      </c>
      <c r="N17" s="13">
        <v>28.0</v>
      </c>
      <c r="O17" s="19" t="s">
        <v>40</v>
      </c>
    </row>
    <row r="18">
      <c r="A18" s="28">
        <v>13.0</v>
      </c>
      <c r="B18" s="28" t="s">
        <v>41</v>
      </c>
      <c r="C18" s="13">
        <v>56.0</v>
      </c>
      <c r="D18" s="13">
        <v>60.0</v>
      </c>
      <c r="E18" s="13">
        <v>60.0</v>
      </c>
      <c r="F18" s="13">
        <v>58.0</v>
      </c>
      <c r="G18" s="13">
        <v>60.0</v>
      </c>
      <c r="H18" s="13">
        <v>60.0</v>
      </c>
      <c r="I18" s="23">
        <f t="shared" si="4"/>
        <v>354</v>
      </c>
      <c r="J18" s="13">
        <v>25.0</v>
      </c>
      <c r="K18" s="23">
        <f t="shared" si="5"/>
        <v>5</v>
      </c>
      <c r="L18" s="19"/>
      <c r="M18" s="23">
        <f t="shared" si="3"/>
        <v>359</v>
      </c>
      <c r="N18" s="13">
        <v>30.0</v>
      </c>
      <c r="O18" s="19" t="s">
        <v>42</v>
      </c>
    </row>
    <row r="19">
      <c r="A19" s="11">
        <v>14.0</v>
      </c>
      <c r="B19" s="20" t="s">
        <v>43</v>
      </c>
      <c r="C19" s="13">
        <v>59.0</v>
      </c>
      <c r="D19" s="13">
        <v>60.0</v>
      </c>
      <c r="E19" s="13">
        <v>60.0</v>
      </c>
      <c r="F19" s="13">
        <v>58.0</v>
      </c>
      <c r="G19" s="13">
        <v>59.0</v>
      </c>
      <c r="H19" s="13">
        <v>60.0</v>
      </c>
      <c r="I19" s="23">
        <f t="shared" si="4"/>
        <v>356</v>
      </c>
      <c r="J19" s="13">
        <v>19.0</v>
      </c>
      <c r="K19" s="23">
        <f t="shared" si="5"/>
        <v>11</v>
      </c>
      <c r="L19" s="19">
        <v>5.0</v>
      </c>
      <c r="M19" s="23">
        <f t="shared" si="3"/>
        <v>362</v>
      </c>
      <c r="N19" s="13">
        <v>29.0</v>
      </c>
      <c r="O19" s="19" t="s">
        <v>44</v>
      </c>
    </row>
    <row r="20">
      <c r="A20" s="11">
        <v>15.0</v>
      </c>
      <c r="B20" s="20" t="s">
        <v>45</v>
      </c>
      <c r="C20" s="13">
        <v>60.0</v>
      </c>
      <c r="D20" s="13">
        <v>57.0</v>
      </c>
      <c r="E20" s="13">
        <v>60.0</v>
      </c>
      <c r="F20" s="13">
        <v>60.0</v>
      </c>
      <c r="G20" s="13">
        <v>60.0</v>
      </c>
      <c r="H20" s="13">
        <v>60.0</v>
      </c>
      <c r="I20" s="23">
        <f t="shared" si="4"/>
        <v>357</v>
      </c>
      <c r="J20" s="13">
        <v>18.0</v>
      </c>
      <c r="K20" s="23">
        <f t="shared" si="5"/>
        <v>12</v>
      </c>
      <c r="L20" s="19"/>
      <c r="M20" s="23">
        <f t="shared" si="3"/>
        <v>369</v>
      </c>
      <c r="N20" s="13">
        <v>27.0</v>
      </c>
      <c r="O20" s="19" t="s">
        <v>46</v>
      </c>
    </row>
    <row r="21">
      <c r="A21" s="11">
        <v>16.0</v>
      </c>
      <c r="B21" s="20" t="s">
        <v>47</v>
      </c>
      <c r="C21" s="13">
        <v>60.0</v>
      </c>
      <c r="D21" s="13">
        <v>60.0</v>
      </c>
      <c r="E21" s="13">
        <v>60.0</v>
      </c>
      <c r="F21" s="13">
        <v>60.0</v>
      </c>
      <c r="G21" s="13">
        <v>60.0</v>
      </c>
      <c r="H21" s="13">
        <v>60.0</v>
      </c>
      <c r="I21" s="23">
        <f t="shared" si="4"/>
        <v>360</v>
      </c>
      <c r="J21" s="13">
        <v>10.0</v>
      </c>
      <c r="K21" s="23">
        <f t="shared" si="5"/>
        <v>20</v>
      </c>
      <c r="L21" s="19"/>
      <c r="M21" s="23">
        <f t="shared" si="3"/>
        <v>380</v>
      </c>
      <c r="N21" s="13">
        <v>24.0</v>
      </c>
      <c r="O21" s="19" t="s">
        <v>48</v>
      </c>
    </row>
    <row r="22">
      <c r="A22" s="11">
        <v>17.0</v>
      </c>
      <c r="B22" s="20" t="s">
        <v>49</v>
      </c>
      <c r="C22" s="13">
        <v>59.0</v>
      </c>
      <c r="D22" s="13">
        <v>60.0</v>
      </c>
      <c r="E22" s="13">
        <v>60.0</v>
      </c>
      <c r="F22" s="13">
        <v>60.0</v>
      </c>
      <c r="G22" s="13">
        <v>60.0</v>
      </c>
      <c r="H22" s="13">
        <v>60.0</v>
      </c>
      <c r="I22" s="23">
        <f t="shared" si="4"/>
        <v>359</v>
      </c>
      <c r="J22" s="19">
        <v>6.0</v>
      </c>
      <c r="K22" s="23">
        <f t="shared" si="5"/>
        <v>24</v>
      </c>
      <c r="L22" s="19">
        <v>2.0</v>
      </c>
      <c r="M22" s="23">
        <f t="shared" si="3"/>
        <v>381</v>
      </c>
      <c r="N22" s="13">
        <v>20.0</v>
      </c>
      <c r="O22" s="19" t="s">
        <v>50</v>
      </c>
    </row>
    <row r="23">
      <c r="A23" s="11">
        <v>18.0</v>
      </c>
      <c r="B23" s="20" t="s">
        <v>51</v>
      </c>
      <c r="C23" s="13">
        <v>60.0</v>
      </c>
      <c r="D23" s="13">
        <v>60.0</v>
      </c>
      <c r="E23" s="13">
        <v>60.0</v>
      </c>
      <c r="F23" s="13">
        <v>60.0</v>
      </c>
      <c r="G23" s="13">
        <v>60.0</v>
      </c>
      <c r="H23" s="13">
        <v>60.0</v>
      </c>
      <c r="I23" s="23">
        <f t="shared" si="4"/>
        <v>360</v>
      </c>
      <c r="J23" s="13">
        <v>12.0</v>
      </c>
      <c r="K23" s="23">
        <f t="shared" si="5"/>
        <v>18</v>
      </c>
      <c r="L23" s="19"/>
      <c r="M23" s="23">
        <f t="shared" si="3"/>
        <v>378</v>
      </c>
      <c r="N23" s="13">
        <v>25.0</v>
      </c>
      <c r="O23" s="19" t="s">
        <v>52</v>
      </c>
    </row>
    <row r="24">
      <c r="A24" s="29">
        <v>19.0</v>
      </c>
      <c r="B24" s="30" t="s">
        <v>53</v>
      </c>
      <c r="C24" s="31">
        <v>60.0</v>
      </c>
      <c r="D24" s="31">
        <v>60.0</v>
      </c>
      <c r="E24" s="31">
        <v>60.0</v>
      </c>
      <c r="F24" s="31">
        <v>59.0</v>
      </c>
      <c r="G24" s="31">
        <v>60.0</v>
      </c>
      <c r="H24" s="31">
        <v>60.0</v>
      </c>
      <c r="I24" s="23">
        <f t="shared" si="4"/>
        <v>359</v>
      </c>
      <c r="J24" s="31"/>
      <c r="K24" s="23">
        <f t="shared" si="5"/>
        <v>30</v>
      </c>
      <c r="L24" s="32">
        <v>7.0</v>
      </c>
      <c r="M24" s="23">
        <f t="shared" si="3"/>
        <v>382</v>
      </c>
      <c r="N24" s="13">
        <v>19.0</v>
      </c>
      <c r="O24" s="32" t="s">
        <v>54</v>
      </c>
    </row>
    <row r="25">
      <c r="A25" s="11">
        <v>20.0</v>
      </c>
      <c r="B25" s="20" t="s">
        <v>55</v>
      </c>
      <c r="C25" s="13">
        <v>60.0</v>
      </c>
      <c r="D25" s="13">
        <v>60.0</v>
      </c>
      <c r="E25" s="13">
        <v>60.0</v>
      </c>
      <c r="F25" s="13">
        <v>60.0</v>
      </c>
      <c r="G25" s="13">
        <v>60.0</v>
      </c>
      <c r="H25" s="13">
        <v>60.0</v>
      </c>
      <c r="I25" s="23">
        <f t="shared" si="4"/>
        <v>360</v>
      </c>
      <c r="J25" s="13">
        <v>2.0</v>
      </c>
      <c r="K25" s="31">
        <f>30-sum(J25)</f>
        <v>28</v>
      </c>
      <c r="L25" s="19"/>
      <c r="M25" s="23">
        <f t="shared" si="3"/>
        <v>388</v>
      </c>
      <c r="N25" s="13">
        <v>5.0</v>
      </c>
      <c r="O25" s="19" t="s">
        <v>56</v>
      </c>
    </row>
    <row r="26">
      <c r="A26" s="22">
        <v>21.0</v>
      </c>
      <c r="B26" s="12" t="s">
        <v>57</v>
      </c>
      <c r="C26" s="13">
        <v>60.0</v>
      </c>
      <c r="D26" s="13">
        <v>59.0</v>
      </c>
      <c r="E26" s="13">
        <v>60.0</v>
      </c>
      <c r="F26" s="13">
        <v>60.0</v>
      </c>
      <c r="G26" s="13">
        <v>60.0</v>
      </c>
      <c r="H26" s="13">
        <v>60.0</v>
      </c>
      <c r="I26" s="23">
        <f t="shared" si="4"/>
        <v>359</v>
      </c>
      <c r="J26" s="13"/>
      <c r="K26" s="23">
        <f t="shared" ref="K26:K35" si="6">30-sum(J26)</f>
        <v>30</v>
      </c>
      <c r="L26" s="19"/>
      <c r="M26" s="23">
        <f t="shared" si="3"/>
        <v>389</v>
      </c>
      <c r="N26" s="13">
        <v>3.0</v>
      </c>
      <c r="O26" s="19" t="s">
        <v>58</v>
      </c>
    </row>
    <row r="27">
      <c r="A27" s="11">
        <v>22.0</v>
      </c>
      <c r="B27" s="20" t="s">
        <v>59</v>
      </c>
      <c r="C27" s="13">
        <v>60.0</v>
      </c>
      <c r="D27" s="13">
        <v>60.0</v>
      </c>
      <c r="E27" s="13">
        <v>60.0</v>
      </c>
      <c r="F27" s="13">
        <v>60.0</v>
      </c>
      <c r="G27" s="13">
        <v>60.0</v>
      </c>
      <c r="H27" s="13">
        <v>60.0</v>
      </c>
      <c r="I27" s="23">
        <f t="shared" si="4"/>
        <v>360</v>
      </c>
      <c r="J27" s="13"/>
      <c r="K27" s="23">
        <f t="shared" si="6"/>
        <v>30</v>
      </c>
      <c r="L27" s="19">
        <v>2.0</v>
      </c>
      <c r="M27" s="23">
        <f t="shared" si="3"/>
        <v>388</v>
      </c>
      <c r="N27" s="13">
        <v>5.0</v>
      </c>
      <c r="O27" s="19" t="s">
        <v>60</v>
      </c>
    </row>
    <row r="28">
      <c r="A28" s="29">
        <v>23.0</v>
      </c>
      <c r="B28" s="30" t="s">
        <v>61</v>
      </c>
      <c r="C28" s="31">
        <v>60.0</v>
      </c>
      <c r="D28" s="31">
        <v>58.0</v>
      </c>
      <c r="E28" s="31">
        <v>60.0</v>
      </c>
      <c r="F28" s="31">
        <v>60.0</v>
      </c>
      <c r="G28" s="31">
        <v>59.0</v>
      </c>
      <c r="H28" s="31">
        <v>60.0</v>
      </c>
      <c r="I28" s="33">
        <f t="shared" si="4"/>
        <v>357</v>
      </c>
      <c r="J28" s="31">
        <v>4.0</v>
      </c>
      <c r="K28" s="23">
        <f t="shared" si="6"/>
        <v>26</v>
      </c>
      <c r="L28" s="32">
        <v>2.0</v>
      </c>
      <c r="M28" s="23">
        <f t="shared" si="3"/>
        <v>381</v>
      </c>
      <c r="N28" s="13">
        <v>20.0</v>
      </c>
      <c r="O28" s="32" t="s">
        <v>62</v>
      </c>
    </row>
    <row r="29">
      <c r="A29" s="11">
        <v>24.0</v>
      </c>
      <c r="B29" s="20" t="s">
        <v>63</v>
      </c>
      <c r="C29" s="13">
        <v>58.0</v>
      </c>
      <c r="D29" s="13">
        <v>60.0</v>
      </c>
      <c r="E29" s="13">
        <v>60.0</v>
      </c>
      <c r="F29" s="13">
        <v>60.0</v>
      </c>
      <c r="G29" s="13">
        <v>60.0</v>
      </c>
      <c r="H29" s="13">
        <v>60.0</v>
      </c>
      <c r="I29" s="23">
        <f t="shared" si="4"/>
        <v>358</v>
      </c>
      <c r="J29" s="13">
        <v>2.0</v>
      </c>
      <c r="K29" s="23">
        <f t="shared" si="6"/>
        <v>28</v>
      </c>
      <c r="L29" s="19"/>
      <c r="M29" s="23">
        <f t="shared" si="3"/>
        <v>386</v>
      </c>
      <c r="N29" s="13">
        <v>10.0</v>
      </c>
      <c r="O29" s="19" t="s">
        <v>64</v>
      </c>
    </row>
    <row r="30">
      <c r="A30" s="11">
        <v>25.0</v>
      </c>
      <c r="B30" s="20" t="s">
        <v>65</v>
      </c>
      <c r="C30" s="13">
        <v>60.0</v>
      </c>
      <c r="D30" s="13">
        <v>60.0</v>
      </c>
      <c r="E30" s="13">
        <v>60.0</v>
      </c>
      <c r="F30" s="13">
        <v>60.0</v>
      </c>
      <c r="G30" s="13">
        <v>60.0</v>
      </c>
      <c r="H30" s="13">
        <v>60.0</v>
      </c>
      <c r="I30" s="23">
        <f t="shared" si="4"/>
        <v>360</v>
      </c>
      <c r="J30" s="13"/>
      <c r="K30" s="23">
        <f t="shared" si="6"/>
        <v>30</v>
      </c>
      <c r="L30" s="19">
        <v>4.0</v>
      </c>
      <c r="M30" s="23">
        <f t="shared" si="3"/>
        <v>386</v>
      </c>
      <c r="N30" s="13">
        <v>10.0</v>
      </c>
      <c r="O30" s="19" t="s">
        <v>66</v>
      </c>
    </row>
    <row r="31">
      <c r="A31" s="11">
        <v>26.0</v>
      </c>
      <c r="B31" s="20" t="s">
        <v>67</v>
      </c>
      <c r="C31" s="13">
        <v>60.0</v>
      </c>
      <c r="D31" s="13">
        <v>60.0</v>
      </c>
      <c r="E31" s="13">
        <v>60.0</v>
      </c>
      <c r="F31" s="13">
        <v>60.0</v>
      </c>
      <c r="G31" s="13">
        <v>60.0</v>
      </c>
      <c r="H31" s="13">
        <v>60.0</v>
      </c>
      <c r="I31" s="23">
        <f t="shared" si="4"/>
        <v>360</v>
      </c>
      <c r="J31" s="13"/>
      <c r="K31" s="23">
        <f t="shared" si="6"/>
        <v>30</v>
      </c>
      <c r="L31" s="19">
        <v>5.0</v>
      </c>
      <c r="M31" s="23">
        <f t="shared" si="3"/>
        <v>385</v>
      </c>
      <c r="N31" s="13">
        <v>12.0</v>
      </c>
      <c r="O31" s="19" t="s">
        <v>68</v>
      </c>
    </row>
    <row r="32">
      <c r="A32" s="11">
        <v>27.0</v>
      </c>
      <c r="B32" s="20" t="s">
        <v>69</v>
      </c>
      <c r="C32" s="13">
        <v>60.0</v>
      </c>
      <c r="D32" s="13">
        <v>60.0</v>
      </c>
      <c r="E32" s="13">
        <v>60.0</v>
      </c>
      <c r="F32" s="13">
        <v>60.0</v>
      </c>
      <c r="G32" s="13">
        <v>60.0</v>
      </c>
      <c r="H32" s="13">
        <v>60.0</v>
      </c>
      <c r="I32" s="23">
        <f t="shared" si="4"/>
        <v>360</v>
      </c>
      <c r="J32" s="13">
        <v>2.0</v>
      </c>
      <c r="K32" s="23">
        <f t="shared" si="6"/>
        <v>28</v>
      </c>
      <c r="L32" s="19">
        <v>1.0</v>
      </c>
      <c r="M32" s="23">
        <f t="shared" si="3"/>
        <v>387</v>
      </c>
      <c r="N32" s="13">
        <v>9.0</v>
      </c>
      <c r="O32" s="19" t="s">
        <v>70</v>
      </c>
    </row>
    <row r="33">
      <c r="A33" s="11">
        <v>28.0</v>
      </c>
      <c r="B33" s="20" t="s">
        <v>71</v>
      </c>
      <c r="C33" s="13">
        <v>60.0</v>
      </c>
      <c r="D33" s="13">
        <v>60.0</v>
      </c>
      <c r="E33" s="13">
        <v>60.0</v>
      </c>
      <c r="F33" s="13">
        <v>60.0</v>
      </c>
      <c r="G33" s="13">
        <v>60.0</v>
      </c>
      <c r="H33" s="13">
        <v>60.0</v>
      </c>
      <c r="I33" s="23">
        <f t="shared" si="4"/>
        <v>360</v>
      </c>
      <c r="J33" s="13">
        <v>2.0</v>
      </c>
      <c r="K33" s="23">
        <f t="shared" si="6"/>
        <v>28</v>
      </c>
      <c r="L33" s="19"/>
      <c r="M33" s="23">
        <f t="shared" si="3"/>
        <v>388</v>
      </c>
      <c r="N33" s="13">
        <v>5.0</v>
      </c>
      <c r="O33" s="19" t="s">
        <v>72</v>
      </c>
    </row>
    <row r="34">
      <c r="A34" s="11">
        <v>29.0</v>
      </c>
      <c r="B34" s="20" t="s">
        <v>73</v>
      </c>
      <c r="C34" s="13">
        <v>60.0</v>
      </c>
      <c r="D34" s="13">
        <v>58.0</v>
      </c>
      <c r="E34" s="13">
        <v>60.0</v>
      </c>
      <c r="F34" s="13">
        <v>60.0</v>
      </c>
      <c r="G34" s="13">
        <v>59.0</v>
      </c>
      <c r="H34" s="13">
        <v>60.0</v>
      </c>
      <c r="I34" s="23">
        <f t="shared" si="4"/>
        <v>357</v>
      </c>
      <c r="J34" s="13">
        <v>2.0</v>
      </c>
      <c r="K34" s="23">
        <f t="shared" si="6"/>
        <v>28</v>
      </c>
      <c r="L34" s="19"/>
      <c r="M34" s="23">
        <f t="shared" si="3"/>
        <v>385</v>
      </c>
      <c r="N34" s="13">
        <v>12.0</v>
      </c>
      <c r="O34" s="19" t="s">
        <v>74</v>
      </c>
    </row>
    <row r="35">
      <c r="A35" s="11">
        <v>30.0</v>
      </c>
      <c r="B35" s="20" t="s">
        <v>75</v>
      </c>
      <c r="C35" s="13">
        <v>60.0</v>
      </c>
      <c r="D35" s="13">
        <v>60.0</v>
      </c>
      <c r="E35" s="13">
        <v>60.0</v>
      </c>
      <c r="F35" s="13">
        <v>60.0</v>
      </c>
      <c r="G35" s="13">
        <v>60.0</v>
      </c>
      <c r="H35" s="13">
        <v>60.0</v>
      </c>
      <c r="I35" s="23">
        <f t="shared" si="4"/>
        <v>360</v>
      </c>
      <c r="J35" s="13"/>
      <c r="K35" s="23">
        <f t="shared" si="6"/>
        <v>30</v>
      </c>
      <c r="L35" s="13"/>
      <c r="M35" s="23">
        <f t="shared" si="3"/>
        <v>390</v>
      </c>
      <c r="N35" s="13">
        <v>1.0</v>
      </c>
      <c r="O35" s="19" t="s">
        <v>76</v>
      </c>
    </row>
  </sheetData>
  <mergeCells count="8">
    <mergeCell ref="A4:A5"/>
    <mergeCell ref="B4:B5"/>
    <mergeCell ref="C4:I4"/>
    <mergeCell ref="J4:K4"/>
    <mergeCell ref="L4:L5"/>
    <mergeCell ref="M4:M5"/>
    <mergeCell ref="N4:N5"/>
    <mergeCell ref="O4:O5"/>
  </mergeCells>
  <drawing r:id="rId1"/>
</worksheet>
</file>